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JEFE DE OFICINA RF\Desktop\RENOMBRADOS 15.04.2025\"/>
    </mc:Choice>
  </mc:AlternateContent>
  <xr:revisionPtr revIDLastSave="0" documentId="8_{C99C5E2B-7A62-4AE5-8A5B-D2FC6740C66C}" xr6:coauthVersionLast="47" xr6:coauthVersionMax="47" xr10:uidLastSave="{00000000-0000-0000-0000-000000000000}"/>
  <bookViews>
    <workbookView xWindow="-90" yWindow="0" windowWidth="13590" windowHeight="1551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<sst xmlns="http://schemas.openxmlformats.org/spreadsheetml/2006/main" count="45" uniqueCount="37">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</sst>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B27" sqref="B27:D39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15" customHeight="1" x14ac:dyDescent="0.2">
      <c r="A1" s="27" t="s">
        <v>36</v>
      </c>
      <c r="B1" s="28"/>
      <c r="C1" s="28"/>
      <c r="D1" s="29"/>
    </row>
    <row r="2" spans="1:4" ht="22.5" x14ac:dyDescent="0.2">
      <c r="A2" s="6" t="s">
        <v>20</v>
      </c>
      <c r="B2" s="5" t="s">
        <v>22</v>
      </c>
      <c r="C2" s="5" t="s">
        <v>21</v>
      </c>
      <c r="D2" s="5" t="s">
        <v>23</v>
      </c>
    </row>
    <row r="3" spans="1:4" x14ac:dyDescent="0.2">
      <c r="A3" s="4" t="s">
        <v>0</v>
      </c>
      <c r="B3" s="11">
        <f>SUM(B4:B13)</f>
        <v>59505229.719999999</v>
      </c>
      <c r="C3" s="11">
        <f t="shared" ref="C3:D3" si="0">SUM(C4:C13)</f>
        <v>15844485.49</v>
      </c>
      <c r="D3" s="12">
        <f t="shared" si="0"/>
        <v>15844485.49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7997136</v>
      </c>
      <c r="C10" s="13">
        <v>3229873.34</v>
      </c>
      <c r="D10" s="14">
        <v>3229873.34</v>
      </c>
    </row>
    <row r="11" spans="1:4" x14ac:dyDescent="0.2">
      <c r="A11" s="8" t="s">
        <v>8</v>
      </c>
      <c r="B11" s="13">
        <v>17416195</v>
      </c>
      <c r="C11" s="13">
        <v>0</v>
      </c>
      <c r="D11" s="14">
        <v>0</v>
      </c>
    </row>
    <row r="12" spans="1:4" x14ac:dyDescent="0.2">
      <c r="A12" s="8" t="s">
        <v>9</v>
      </c>
      <c r="B12" s="13">
        <v>34091898.719999999</v>
      </c>
      <c r="C12" s="13">
        <v>12614612.15</v>
      </c>
      <c r="D12" s="14">
        <v>12614612.15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59505229.719999999</v>
      </c>
      <c r="C14" s="15">
        <f t="shared" ref="C14:D14" si="1">SUM(C15:C23)</f>
        <v>21900349.159999996</v>
      </c>
      <c r="D14" s="16">
        <f t="shared" si="1"/>
        <v>21862697.369999997</v>
      </c>
    </row>
    <row r="15" spans="1:4" x14ac:dyDescent="0.2">
      <c r="A15" s="8" t="s">
        <v>12</v>
      </c>
      <c r="B15" s="13">
        <v>44588479.149999999</v>
      </c>
      <c r="C15" s="13">
        <v>9388670.3499999996</v>
      </c>
      <c r="D15" s="14">
        <v>9388670.3499999996</v>
      </c>
    </row>
    <row r="16" spans="1:4" x14ac:dyDescent="0.2">
      <c r="A16" s="8" t="s">
        <v>13</v>
      </c>
      <c r="B16" s="13">
        <v>1653657.1</v>
      </c>
      <c r="C16" s="13">
        <v>292551.28999999998</v>
      </c>
      <c r="D16" s="14">
        <v>254899.5</v>
      </c>
    </row>
    <row r="17" spans="1:4" x14ac:dyDescent="0.2">
      <c r="A17" s="8" t="s">
        <v>14</v>
      </c>
      <c r="B17" s="13">
        <v>11670653.470000001</v>
      </c>
      <c r="C17" s="13">
        <v>2576791.36</v>
      </c>
      <c r="D17" s="14">
        <v>2576791.36</v>
      </c>
    </row>
    <row r="18" spans="1:4" x14ac:dyDescent="0.2">
      <c r="A18" s="8" t="s">
        <v>9</v>
      </c>
      <c r="B18" s="13">
        <v>856440</v>
      </c>
      <c r="C18" s="13">
        <v>220132.31</v>
      </c>
      <c r="D18" s="14">
        <v>220132.31</v>
      </c>
    </row>
    <row r="19" spans="1:4" x14ac:dyDescent="0.2">
      <c r="A19" s="8" t="s">
        <v>15</v>
      </c>
      <c r="B19" s="13">
        <v>736000</v>
      </c>
      <c r="C19" s="13">
        <v>9422203.8499999996</v>
      </c>
      <c r="D19" s="14">
        <v>9422203.8499999996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35</v>
      </c>
      <c r="B24" s="17">
        <f>B3-B14</f>
        <v>0</v>
      </c>
      <c r="C24" s="17">
        <f>C3-C14</f>
        <v>-6055863.6699999962</v>
      </c>
      <c r="D24" s="18">
        <f>D3-D14</f>
        <v>-6018211.8799999971</v>
      </c>
    </row>
    <row r="26" spans="1:4" ht="22.5" x14ac:dyDescent="0.2">
      <c r="A26" s="7" t="s">
        <v>20</v>
      </c>
      <c r="B26" s="5" t="s">
        <v>22</v>
      </c>
      <c r="C26" s="5" t="s">
        <v>21</v>
      </c>
      <c r="D26" s="5" t="s">
        <v>23</v>
      </c>
    </row>
    <row r="27" spans="1:4" x14ac:dyDescent="0.2">
      <c r="A27" s="4" t="s">
        <v>25</v>
      </c>
      <c r="B27" s="19">
        <f>SUM(B28:B34)</f>
        <v>0</v>
      </c>
      <c r="C27" s="19">
        <f>SUM(C28:C34)</f>
        <v>3911134.18</v>
      </c>
      <c r="D27" s="20">
        <f>SUM(D28:D34)</f>
        <v>3948785.97</v>
      </c>
    </row>
    <row r="28" spans="1:4" x14ac:dyDescent="0.2">
      <c r="A28" s="8" t="s">
        <v>26</v>
      </c>
      <c r="B28" s="21">
        <v>0</v>
      </c>
      <c r="C28" s="21">
        <v>1053989.29</v>
      </c>
      <c r="D28" s="22">
        <v>1053989.29</v>
      </c>
    </row>
    <row r="29" spans="1:4" x14ac:dyDescent="0.2">
      <c r="A29" s="8" t="s">
        <v>27</v>
      </c>
      <c r="B29" s="21">
        <v>0</v>
      </c>
      <c r="C29" s="21">
        <v>0</v>
      </c>
      <c r="D29" s="22">
        <v>0</v>
      </c>
    </row>
    <row r="30" spans="1:4" x14ac:dyDescent="0.2">
      <c r="A30" s="8" t="s">
        <v>28</v>
      </c>
      <c r="B30" s="21">
        <v>0</v>
      </c>
      <c r="C30" s="21">
        <v>0</v>
      </c>
      <c r="D30" s="22">
        <v>0</v>
      </c>
    </row>
    <row r="31" spans="1:4" x14ac:dyDescent="0.2">
      <c r="A31" s="8" t="s">
        <v>29</v>
      </c>
      <c r="B31" s="21">
        <v>0</v>
      </c>
      <c r="C31" s="21">
        <v>2762911.93</v>
      </c>
      <c r="D31" s="22">
        <v>2800563.72</v>
      </c>
    </row>
    <row r="32" spans="1:4" x14ac:dyDescent="0.2">
      <c r="A32" s="8" t="s">
        <v>30</v>
      </c>
      <c r="B32" s="21">
        <v>0</v>
      </c>
      <c r="C32" s="21">
        <v>94232.960000000006</v>
      </c>
      <c r="D32" s="22">
        <v>94232.960000000006</v>
      </c>
    </row>
    <row r="33" spans="1:4" x14ac:dyDescent="0.2">
      <c r="A33" s="8" t="s">
        <v>31</v>
      </c>
      <c r="B33" s="21">
        <v>0</v>
      </c>
      <c r="C33" s="21">
        <v>0</v>
      </c>
      <c r="D33" s="22">
        <v>0</v>
      </c>
    </row>
    <row r="34" spans="1:4" x14ac:dyDescent="0.2">
      <c r="A34" s="8" t="s">
        <v>32</v>
      </c>
      <c r="B34" s="21">
        <v>0</v>
      </c>
      <c r="C34" s="21">
        <v>0</v>
      </c>
      <c r="D34" s="22">
        <v>0</v>
      </c>
    </row>
    <row r="35" spans="1:4" x14ac:dyDescent="0.2">
      <c r="A35" s="2" t="s">
        <v>34</v>
      </c>
      <c r="B35" s="23">
        <f>SUM(B36:B38)</f>
        <v>0</v>
      </c>
      <c r="C35" s="23">
        <f>SUM(C36:C38)</f>
        <v>-9966997.8499999996</v>
      </c>
      <c r="D35" s="24">
        <f>SUM(D36:D38)</f>
        <v>-9966997.8499999996</v>
      </c>
    </row>
    <row r="36" spans="1:4" x14ac:dyDescent="0.2">
      <c r="A36" s="8" t="s">
        <v>30</v>
      </c>
      <c r="B36" s="21">
        <v>0</v>
      </c>
      <c r="C36" s="21">
        <v>-9966997.8499999996</v>
      </c>
      <c r="D36" s="22">
        <v>-9966997.8499999996</v>
      </c>
    </row>
    <row r="37" spans="1:4" x14ac:dyDescent="0.2">
      <c r="A37" s="9" t="s">
        <v>31</v>
      </c>
      <c r="B37" s="21">
        <v>0</v>
      </c>
      <c r="C37" s="21">
        <v>0</v>
      </c>
      <c r="D37" s="22">
        <v>0</v>
      </c>
    </row>
    <row r="38" spans="1:4" x14ac:dyDescent="0.2">
      <c r="A38" s="9" t="s">
        <v>33</v>
      </c>
      <c r="B38" s="21">
        <v>0</v>
      </c>
      <c r="C38" s="21">
        <v>0</v>
      </c>
      <c r="D38" s="22">
        <v>0</v>
      </c>
    </row>
    <row r="39" spans="1:4" x14ac:dyDescent="0.2">
      <c r="A39" s="3" t="s">
        <v>35</v>
      </c>
      <c r="B39" s="25">
        <f>B27+B35</f>
        <v>0</v>
      </c>
      <c r="C39" s="25">
        <f>C27+C35</f>
        <v>-6055863.6699999999</v>
      </c>
      <c r="D39" s="26">
        <f>D27+D35</f>
        <v>-6018211.879999999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2018-07-16T14:09:31Z</cp:lastPrinted>
  <dcterms:created xsi:type="dcterms:W3CDTF">2017-12-20T04:54:53Z</dcterms:created>
  <dcterms:modified xsi:type="dcterms:W3CDTF">2025-04-15T17:18:10Z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